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2" i="1"/>
  <c r="P11" i="1"/>
  <c r="P10" i="1"/>
  <c r="P9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<sst xmlns="http://schemas.openxmlformats.org/spreadsheetml/2006/main" count="27" uniqueCount="22">
  <si>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</si>
  <si>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</si>
  <si>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</si>
  <si>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</si>
  <si>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</si>
  <si>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</si>
  <si>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</si>
  <si>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</si>
  <si>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</si>
  <si>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</si>
  <si>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</si>
  <si>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</si>
  <si>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</si>
  <si>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</si>
  <si>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</si>
  <si>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</si>
  <si>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</si>
  <si>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</si>
  <si>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</si>
  <si>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</si>
  <si>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</si>
  <si>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18.05.2017 г. по 8:00 19.05.2017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</si>
</sst>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23" t="s">
        <v>21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6" spans="3:18" ht="31.5" customHeight="1" x14ac:dyDescent="0.25">
      <c r="C6" s="24" t="s">
        <v>0</v>
      </c>
      <c r="D6" s="24" t="s">
        <v>1</v>
      </c>
      <c r="E6" s="24" t="s">
        <v>2</v>
      </c>
      <c r="F6" s="24" t="s">
        <v>3</v>
      </c>
      <c r="G6" s="24" t="s">
        <v>4</v>
      </c>
      <c r="H6" s="24" t="s">
        <v>5</v>
      </c>
      <c r="I6" s="24" t="s">
        <v>6</v>
      </c>
      <c r="J6" s="24" t="s">
        <v>7</v>
      </c>
      <c r="K6" s="24" t="s">
        <v>8</v>
      </c>
      <c r="L6" s="27" t="s">
        <v>19</v>
      </c>
      <c r="M6" s="28"/>
      <c r="N6" s="28"/>
      <c r="O6" s="28"/>
      <c r="P6" s="29"/>
      <c r="Q6" s="30" t="s">
        <v>9</v>
      </c>
      <c r="R6" s="31"/>
    </row>
    <row r="7" spans="3:18" ht="30" x14ac:dyDescent="0.25">
      <c r="C7" s="25"/>
      <c r="D7" s="25"/>
      <c r="E7" s="25"/>
      <c r="F7" s="25"/>
      <c r="G7" s="25"/>
      <c r="H7" s="25"/>
      <c r="I7" s="25"/>
      <c r="J7" s="25"/>
      <c r="K7" s="25"/>
      <c r="L7" s="27" t="s">
        <v>10</v>
      </c>
      <c r="M7" s="29"/>
      <c r="N7" s="27" t="s">
        <v>11</v>
      </c>
      <c r="O7" s="29"/>
      <c r="P7" s="1" t="s">
        <v>12</v>
      </c>
      <c r="Q7" s="32"/>
      <c r="R7" s="33"/>
    </row>
    <row r="8" spans="3:18" x14ac:dyDescent="0.25">
      <c r="C8" s="26"/>
      <c r="D8" s="26"/>
      <c r="E8" s="26"/>
      <c r="F8" s="26"/>
      <c r="G8" s="26"/>
      <c r="H8" s="26"/>
      <c r="I8" s="26"/>
      <c r="J8" s="26"/>
      <c r="K8" s="26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4">
        <v>42873</v>
      </c>
      <c r="E9" s="14">
        <v>0</v>
      </c>
      <c r="F9" s="14">
        <v>0</v>
      </c>
      <c r="G9" s="14">
        <v>259</v>
      </c>
      <c r="H9" s="20">
        <v>3559308</v>
      </c>
      <c r="I9" s="20">
        <v>262549</v>
      </c>
      <c r="J9" s="14">
        <v>153</v>
      </c>
      <c r="K9" s="14">
        <v>95</v>
      </c>
      <c r="L9" s="14">
        <v>47</v>
      </c>
      <c r="M9" s="14">
        <v>39</v>
      </c>
      <c r="N9" s="14">
        <v>61</v>
      </c>
      <c r="O9" s="14">
        <v>55</v>
      </c>
      <c r="P9" s="14">
        <f t="shared" ref="P9:P12" si="0">O9+M9</f>
        <v>94</v>
      </c>
      <c r="Q9" s="15">
        <v>101</v>
      </c>
      <c r="R9" s="8">
        <v>8</v>
      </c>
    </row>
    <row r="10" spans="3:18" x14ac:dyDescent="0.25">
      <c r="C10" s="3" t="s">
        <v>16</v>
      </c>
      <c r="D10" s="35"/>
      <c r="E10" s="16">
        <v>0</v>
      </c>
      <c r="F10" s="16">
        <v>0</v>
      </c>
      <c r="G10" s="16">
        <v>138</v>
      </c>
      <c r="H10" s="9">
        <v>898080</v>
      </c>
      <c r="I10" s="9">
        <v>119860</v>
      </c>
      <c r="J10" s="16">
        <v>9</v>
      </c>
      <c r="K10" s="16">
        <v>72</v>
      </c>
      <c r="L10" s="16">
        <v>23</v>
      </c>
      <c r="M10" s="16">
        <v>24</v>
      </c>
      <c r="N10" s="16">
        <v>5</v>
      </c>
      <c r="O10" s="16">
        <v>5</v>
      </c>
      <c r="P10" s="14">
        <f t="shared" si="0"/>
        <v>29</v>
      </c>
      <c r="Q10" s="16">
        <v>18</v>
      </c>
      <c r="R10" s="9">
        <v>0</v>
      </c>
    </row>
    <row r="11" spans="3:18" x14ac:dyDescent="0.25">
      <c r="C11" s="3" t="s">
        <v>17</v>
      </c>
      <c r="D11" s="35"/>
      <c r="E11" s="17">
        <v>0</v>
      </c>
      <c r="F11" s="17">
        <v>0</v>
      </c>
      <c r="G11" s="21">
        <v>245</v>
      </c>
      <c r="H11" s="22">
        <v>456936</v>
      </c>
      <c r="I11" s="22">
        <v>5564</v>
      </c>
      <c r="J11" s="21">
        <v>66</v>
      </c>
      <c r="K11" s="21">
        <v>26</v>
      </c>
      <c r="L11" s="21">
        <v>8</v>
      </c>
      <c r="M11" s="21">
        <v>7</v>
      </c>
      <c r="N11" s="17">
        <v>0</v>
      </c>
      <c r="O11" s="18">
        <v>0</v>
      </c>
      <c r="P11" s="14">
        <f t="shared" si="0"/>
        <v>7</v>
      </c>
      <c r="Q11" s="19">
        <v>6</v>
      </c>
      <c r="R11" s="6">
        <v>0</v>
      </c>
    </row>
    <row r="12" spans="3:18" x14ac:dyDescent="0.25">
      <c r="C12" s="7" t="s">
        <v>18</v>
      </c>
      <c r="D12" s="35"/>
      <c r="E12" s="10">
        <v>0</v>
      </c>
      <c r="F12" s="10">
        <v>0</v>
      </c>
      <c r="G12" s="11">
        <v>9</v>
      </c>
      <c r="H12" s="10">
        <v>437702</v>
      </c>
      <c r="I12" s="10">
        <v>8800</v>
      </c>
      <c r="J12" s="10">
        <v>12</v>
      </c>
      <c r="K12" s="4">
        <v>17</v>
      </c>
      <c r="L12" s="4">
        <v>9</v>
      </c>
      <c r="M12" s="4">
        <v>9</v>
      </c>
      <c r="N12" s="4">
        <v>2</v>
      </c>
      <c r="O12" s="4">
        <v>2</v>
      </c>
      <c r="P12" s="14">
        <f t="shared" si="0"/>
        <v>11</v>
      </c>
      <c r="Q12" s="12">
        <v>5</v>
      </c>
      <c r="R12" s="12">
        <v>0</v>
      </c>
    </row>
    <row r="13" spans="3:18" x14ac:dyDescent="0.25">
      <c r="C13" s="3" t="s">
        <v>20</v>
      </c>
      <c r="D13" s="36"/>
      <c r="E13" s="4">
        <v>0</v>
      </c>
      <c r="F13" s="4">
        <v>0</v>
      </c>
      <c r="G13" s="4">
        <v>153</v>
      </c>
      <c r="H13" s="4">
        <v>0</v>
      </c>
      <c r="I13" s="4">
        <v>128999</v>
      </c>
      <c r="J13" s="4">
        <v>0</v>
      </c>
      <c r="K13" s="4">
        <v>41</v>
      </c>
      <c r="L13" s="4">
        <v>35</v>
      </c>
      <c r="M13" s="4">
        <v>32</v>
      </c>
      <c r="N13" s="4">
        <v>0</v>
      </c>
      <c r="O13" s="4">
        <v>0</v>
      </c>
      <c r="P13" s="14">
        <v>0</v>
      </c>
      <c r="Q13" s="13">
        <v>136</v>
      </c>
      <c r="R13" s="13">
        <v>0</v>
      </c>
    </row>
    <row r="14" spans="3:18" x14ac:dyDescent="0.25">
      <c r="C14" s="37"/>
      <c r="D14" s="38"/>
      <c r="E14" s="5">
        <f>E9+E10+E11+E12+E13</f>
        <v>0</v>
      </c>
      <c r="F14" s="5">
        <f t="shared" ref="F14:R14" si="1">F9+F10+F11+F12+F13</f>
        <v>0</v>
      </c>
      <c r="G14" s="5">
        <f t="shared" si="1"/>
        <v>804</v>
      </c>
      <c r="H14" s="5">
        <f t="shared" si="1"/>
        <v>5352026</v>
      </c>
      <c r="I14" s="5">
        <f t="shared" si="1"/>
        <v>525772</v>
      </c>
      <c r="J14" s="5">
        <f t="shared" si="1"/>
        <v>240</v>
      </c>
      <c r="K14" s="5">
        <f t="shared" si="1"/>
        <v>251</v>
      </c>
      <c r="L14" s="5">
        <f t="shared" si="1"/>
        <v>122</v>
      </c>
      <c r="M14" s="5">
        <f t="shared" si="1"/>
        <v>111</v>
      </c>
      <c r="N14" s="5">
        <f t="shared" si="1"/>
        <v>68</v>
      </c>
      <c r="O14" s="5">
        <f t="shared" si="1"/>
        <v>62</v>
      </c>
      <c r="P14" s="5">
        <f t="shared" si="1"/>
        <v>141</v>
      </c>
      <c r="Q14" s="5">
        <f t="shared" si="1"/>
        <v>266</v>
      </c>
      <c r="R14" s="5">
        <f t="shared" si="1"/>
        <v>8</v>
      </c>
    </row>
  </sheetData>
  <mergeCells count="16">
    <mergeCell ref="Q6:R7"/>
    <mergeCell ref="L7:M7"/>
    <mergeCell ref="N7:O7"/>
    <mergeCell ref="D9:D13"/>
    <mergeCell ref="C14:D14"/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18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5C0A21-32E8-4F4E-BB03-C35C00E1E1CB}"/>
</file>

<file path=customXml/itemProps2.xml><?xml version="1.0" encoding="utf-8"?>
<ds:datastoreItem xmlns:ds="http://schemas.openxmlformats.org/officeDocument/2006/customXml" ds:itemID="{CAE55149-15F4-46D1-8AF1-CBB6C767919A}"/>
</file>

<file path=customXml/itemProps3.xml><?xml version="1.0" encoding="utf-8"?>
<ds:datastoreItem xmlns:ds="http://schemas.openxmlformats.org/officeDocument/2006/customXml" ds:itemID="{9E044F7D-FE7E-4BCC-BCD1-0D25643A58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2017-05-22T07:09:59Z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